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M3" i="1" l="1"/>
  <c r="M4" i="1"/>
  <c r="M5" i="1"/>
  <c r="M2" i="1"/>
  <c r="L3" i="1"/>
  <c r="L4" i="1"/>
  <c r="L5" i="1"/>
  <c r="L2" i="1"/>
  <c r="L8" i="1" s="1"/>
</calcChain>
</file>

<file path=xl/sharedStrings.xml><?xml version="1.0" encoding="utf-8"?>
<sst xmlns="http://schemas.openxmlformats.org/spreadsheetml/2006/main" count="44" uniqueCount="32">
  <si>
    <t>Season</t>
  </si>
  <si>
    <t>Gender</t>
  </si>
  <si>
    <t>style</t>
  </si>
  <si>
    <t>Image</t>
  </si>
  <si>
    <t>Color</t>
  </si>
  <si>
    <t>Color Desc</t>
  </si>
  <si>
    <t>GH1 Desc</t>
  </si>
  <si>
    <t>Drop</t>
  </si>
  <si>
    <t>2023-1</t>
  </si>
  <si>
    <t>W</t>
  </si>
  <si>
    <t>W2BL14WETS0</t>
  </si>
  <si>
    <t>A10M</t>
  </si>
  <si>
    <t>W2BL14WETS0A10M</t>
  </si>
  <si>
    <t>AMBER HONEY</t>
  </si>
  <si>
    <t>OUTERWEAR</t>
  </si>
  <si>
    <t>N</t>
  </si>
  <si>
    <t>W2BL71WF1K0</t>
  </si>
  <si>
    <t>F7SF</t>
  </si>
  <si>
    <t>W2BL71WF1K0F7SF</t>
  </si>
  <si>
    <t>FANTASY FLOWER BLUE</t>
  </si>
  <si>
    <t>W2BL91WF2C2</t>
  </si>
  <si>
    <t>G7X3</t>
  </si>
  <si>
    <t>W2BL91WF2C2G7X3</t>
  </si>
  <si>
    <t>ADMIRAL BLUE</t>
  </si>
  <si>
    <t>W2BN41D4Y00</t>
  </si>
  <si>
    <t>MPTD</t>
  </si>
  <si>
    <t>W2BN41D4Y00MPTD</t>
  </si>
  <si>
    <t>MORNING PINK TIE DYE</t>
  </si>
  <si>
    <t>Quantità</t>
  </si>
  <si>
    <t>WHS</t>
  </si>
  <si>
    <t>TOT 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</si>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</sst>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_€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 applyFill="1" applyAlignment="1">
      <alignment horizont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38100</xdr:rowOff>
    </xdr:from>
    <xdr:to>
      <xdr:col>3</xdr:col>
      <xdr:colOff>428625</xdr:colOff>
      <xdr:row>1</xdr:row>
      <xdr:rowOff>838200</xdr:rowOff>
    </xdr:to>
    <xdr:pic>
      <xdr:nvPicPr>
        <xdr:cNvPr id="1025" name="Picture 124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6925" y="228600"/>
          <a:ext cx="2952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2</xdr:row>
      <xdr:rowOff>28575</xdr:rowOff>
    </xdr:from>
    <xdr:to>
      <xdr:col>3</xdr:col>
      <xdr:colOff>428625</xdr:colOff>
      <xdr:row>2</xdr:row>
      <xdr:rowOff>771525</xdr:rowOff>
    </xdr:to>
    <xdr:pic>
      <xdr:nvPicPr>
        <xdr:cNvPr id="1026" name="Picture 12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38350" y="781050"/>
          <a:ext cx="323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</xdr:row>
      <xdr:rowOff>847725</xdr:rowOff>
    </xdr:from>
    <xdr:to>
      <xdr:col>3</xdr:col>
      <xdr:colOff>1047750</xdr:colOff>
      <xdr:row>4</xdr:row>
      <xdr:rowOff>0</xdr:rowOff>
    </xdr:to>
    <xdr:pic>
      <xdr:nvPicPr>
        <xdr:cNvPr id="1027" name="Picture 128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3575" y="1314450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4</xdr:row>
      <xdr:rowOff>142875</xdr:rowOff>
    </xdr:from>
    <xdr:to>
      <xdr:col>4</xdr:col>
      <xdr:colOff>9525</xdr:colOff>
      <xdr:row>5</xdr:row>
      <xdr:rowOff>28575</xdr:rowOff>
    </xdr:to>
    <xdr:pic>
      <xdr:nvPicPr>
        <xdr:cNvPr id="1028" name="Picture 13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38350" y="2019300"/>
          <a:ext cx="333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O6" sqref="O6"/>
    </sheetView>
  </sheetViews>
  <sheetFormatPr defaultRowHeight="15" x14ac:dyDescent="0.25"/>
  <cols>
    <col min="1" max="1" width="7.28515625" bestFit="1" customWidth="1"/>
    <col min="2" max="2" width="7.7109375" bestFit="1" customWidth="1"/>
    <col min="3" max="3" width="14" bestFit="1" customWidth="1"/>
    <col min="4" max="4" width="6.42578125" bestFit="1" customWidth="1"/>
    <col min="5" max="5" width="6.140625" bestFit="1" customWidth="1"/>
    <col min="6" max="6" width="19.140625" bestFit="1" customWidth="1"/>
    <col min="7" max="7" width="21.85546875" bestFit="1" customWidth="1"/>
    <col min="8" max="8" width="12.140625" bestFit="1" customWidth="1"/>
    <col min="9" max="9" width="5.28515625" bestFit="1" customWidth="1"/>
    <col min="10" max="10" width="11" bestFit="1" customWidth="1"/>
    <col min="11" max="11" width="9.42578125" bestFit="1" customWidth="1"/>
    <col min="12" max="12" width="13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4" t="s">
        <v>28</v>
      </c>
      <c r="K1" t="s">
        <v>29</v>
      </c>
      <c r="L1" t="s">
        <v>30</v>
      </c>
      <c r="M1" t="s">
        <v>31</v>
      </c>
    </row>
    <row r="2" spans="1:13" ht="44.25" customHeight="1" x14ac:dyDescent="0.25">
      <c r="A2" t="s">
        <v>8</v>
      </c>
      <c r="B2" t="s">
        <v>9</v>
      </c>
      <c r="C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s="2">
        <v>186</v>
      </c>
      <c r="K2" s="5">
        <v>96.8</v>
      </c>
      <c r="L2" s="5">
        <f>K2*J2</f>
        <v>18004.8</v>
      </c>
      <c r="M2" s="5">
        <f>K2*2.5</f>
        <v>242</v>
      </c>
    </row>
    <row r="3" spans="1:13" ht="44.25" customHeight="1" x14ac:dyDescent="0.25">
      <c r="A3" t="s">
        <v>8</v>
      </c>
      <c r="B3" t="s">
        <v>9</v>
      </c>
      <c r="C3" t="s">
        <v>16</v>
      </c>
      <c r="E3" t="s">
        <v>17</v>
      </c>
      <c r="F3" t="s">
        <v>18</v>
      </c>
      <c r="G3" t="s">
        <v>19</v>
      </c>
      <c r="H3" t="s">
        <v>14</v>
      </c>
      <c r="I3" t="s">
        <v>15</v>
      </c>
      <c r="J3" s="2">
        <v>626</v>
      </c>
      <c r="K3" s="5">
        <v>132</v>
      </c>
      <c r="L3" s="5">
        <f>K3*J3</f>
        <v>82632</v>
      </c>
      <c r="M3" s="5">
        <f>K3*2.5</f>
        <v>330</v>
      </c>
    </row>
    <row r="4" spans="1:13" ht="44.25" customHeight="1" x14ac:dyDescent="0.25">
      <c r="A4" t="s">
        <v>8</v>
      </c>
      <c r="B4" t="s">
        <v>9</v>
      </c>
      <c r="C4" t="s">
        <v>20</v>
      </c>
      <c r="E4" t="s">
        <v>21</v>
      </c>
      <c r="F4" t="s">
        <v>22</v>
      </c>
      <c r="G4" t="s">
        <v>23</v>
      </c>
      <c r="H4" t="s">
        <v>14</v>
      </c>
      <c r="I4" t="s">
        <v>15</v>
      </c>
      <c r="J4" s="2">
        <v>516</v>
      </c>
      <c r="K4" s="5">
        <v>110</v>
      </c>
      <c r="L4" s="5">
        <f>K4*J4</f>
        <v>56760</v>
      </c>
      <c r="M4" s="5">
        <f>K4*2.5</f>
        <v>275</v>
      </c>
    </row>
    <row r="5" spans="1:13" ht="51.75" customHeight="1" x14ac:dyDescent="0.25">
      <c r="A5" t="s">
        <v>8</v>
      </c>
      <c r="B5" t="s">
        <v>9</v>
      </c>
      <c r="C5" t="s">
        <v>24</v>
      </c>
      <c r="E5" t="s">
        <v>25</v>
      </c>
      <c r="F5" t="s">
        <v>26</v>
      </c>
      <c r="G5" t="s">
        <v>27</v>
      </c>
      <c r="H5" t="s">
        <v>14</v>
      </c>
      <c r="I5" t="s">
        <v>15</v>
      </c>
      <c r="J5" s="2">
        <v>110</v>
      </c>
      <c r="K5" s="5">
        <v>132</v>
      </c>
      <c r="L5" s="5">
        <f>K5*J5</f>
        <v>14520</v>
      </c>
      <c r="M5" s="5">
        <f>K5*2.5</f>
        <v>330</v>
      </c>
    </row>
    <row r="8" spans="1:13" x14ac:dyDescent="0.25">
      <c r="L8" s="3">
        <f>SUM(L2:L5)</f>
        <v>171916.79999999999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2024-01-17T10:17:15Z</dcterms:modified>
</cp:coreProperties>
</file>